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ja101\Desktop\"/>
    </mc:Choice>
  </mc:AlternateContent>
  <xr:revisionPtr revIDLastSave="0" documentId="8_{22015ADE-DB7D-4F2C-BB8C-7FA027F230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ll Nämnden (2026)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5" l="1"/>
  <c r="B51" i="5"/>
  <c r="B50" i="5"/>
  <c r="B49" i="5"/>
  <c r="B48" i="5"/>
  <c r="B45" i="5"/>
  <c r="B44" i="5"/>
  <c r="B43" i="5"/>
  <c r="B42" i="5"/>
  <c r="B41" i="5"/>
  <c r="A40" i="5"/>
  <c r="H35" i="5"/>
  <c r="G35" i="5"/>
  <c r="F35" i="5"/>
  <c r="E35" i="5"/>
  <c r="D35" i="5"/>
  <c r="C35" i="5"/>
  <c r="B35" i="5"/>
  <c r="D32" i="5"/>
  <c r="D21" i="5"/>
  <c r="D17" i="5"/>
  <c r="D12" i="5"/>
  <c r="D8" i="5"/>
</calcChain>
</file>

<file path=xl/sharedStrings.xml><?xml version="1.0" encoding="utf-8"?>
<sst xmlns="http://schemas.openxmlformats.org/spreadsheetml/2006/main" count="54" uniqueCount="47">
  <si>
    <t>Medicinsk teknisk utrustning (MT)</t>
  </si>
  <si>
    <t>Övriga maskiner och inventarier</t>
  </si>
  <si>
    <t>Dentala unitar</t>
  </si>
  <si>
    <t>Digital avtrycks-tagning</t>
  </si>
  <si>
    <t>Steril-utrustning</t>
  </si>
  <si>
    <t>Övrig MT</t>
  </si>
  <si>
    <t>Byggansluten utrustning</t>
  </si>
  <si>
    <t>Vattenrening</t>
  </si>
  <si>
    <t>Övriga investeringar</t>
  </si>
  <si>
    <t>Alla FTV</t>
  </si>
  <si>
    <t>ATV Adolfsberg</t>
  </si>
  <si>
    <t>ATV Askersund</t>
  </si>
  <si>
    <t>ATV Brickebacken</t>
  </si>
  <si>
    <t>ATV Degerfors</t>
  </si>
  <si>
    <t>ATV Eyra</t>
  </si>
  <si>
    <t>ATV Frövi</t>
  </si>
  <si>
    <t>ATV Hertig Karl</t>
  </si>
  <si>
    <t>ATV Hallsberg</t>
  </si>
  <si>
    <t>ATV Hällefors</t>
  </si>
  <si>
    <t>ATV Karlskoga</t>
  </si>
  <si>
    <t>ATV Kopparberg</t>
  </si>
  <si>
    <t>ATV Kumla</t>
  </si>
  <si>
    <t>ATV Laxå</t>
  </si>
  <si>
    <t>ATV Lekeberg</t>
  </si>
  <si>
    <t>ATV Lillån</t>
  </si>
  <si>
    <t>ATV Lindesberg</t>
  </si>
  <si>
    <t>ATV Nora</t>
  </si>
  <si>
    <t>ATV Odensbacken</t>
  </si>
  <si>
    <t>ATV Sofia</t>
  </si>
  <si>
    <t>ATV Wivallius</t>
  </si>
  <si>
    <t>STV Specialisttandvården</t>
  </si>
  <si>
    <t>STV Pedonti</t>
  </si>
  <si>
    <t>STV Ortodonti</t>
  </si>
  <si>
    <t>STV Parodontologi</t>
  </si>
  <si>
    <t>STV Sterilcentralen</t>
  </si>
  <si>
    <t>STV Tandtekn lab</t>
  </si>
  <si>
    <t>STV Odontologisk radiologi</t>
  </si>
  <si>
    <t>Delsumma</t>
  </si>
  <si>
    <t>Antal avskrivningsår</t>
  </si>
  <si>
    <t>Digital avtryckstagning</t>
  </si>
  <si>
    <t>Sterilutrustning</t>
  </si>
  <si>
    <t>Summa MT</t>
  </si>
  <si>
    <t>beviljad ram</t>
  </si>
  <si>
    <t>Övriga inventarier</t>
  </si>
  <si>
    <t>Summa Övrigt</t>
  </si>
  <si>
    <t>INVESTERINGSBUDGET 2026</t>
  </si>
  <si>
    <t>Investeringsbudget 2026 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</si>
</sst>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0"/>
      <color rgb="FFFF0000"/>
      <name val="Arial"/>
      <family val="2"/>
    </font>
    <font>
      <b/>
      <sz val="11"/>
      <color rgb="FFFF0000"/>
      <name val="Arial"/>
      <family val="2"/>
      <scheme val="minor"/>
    </font>
    <font>
      <b/>
      <sz val="1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7" fillId="0" borderId="0" xfId="0" applyFont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3" fillId="0" borderId="0" xfId="0" applyFont="1"/>
    <xf numFmtId="3" fontId="0" fillId="0" borderId="0" xfId="0" applyNumberFormat="1"/>
    <xf numFmtId="3" fontId="2" fillId="2" borderId="0" xfId="0" applyNumberFormat="1" applyFont="1" applyFill="1" applyAlignment="1">
      <alignment wrapText="1"/>
    </xf>
    <xf numFmtId="3" fontId="2" fillId="3" borderId="0" xfId="0" applyNumberFormat="1" applyFont="1" applyFill="1" applyAlignment="1">
      <alignment wrapText="1"/>
    </xf>
    <xf numFmtId="0" fontId="2" fillId="0" borderId="0" xfId="0" applyFont="1"/>
    <xf numFmtId="3" fontId="0" fillId="2" borderId="0" xfId="0" applyNumberFormat="1" applyFill="1"/>
    <xf numFmtId="3" fontId="0" fillId="3" borderId="0" xfId="0" applyNumberFormat="1" applyFill="1"/>
    <xf numFmtId="3" fontId="2" fillId="2" borderId="0" xfId="0" applyNumberFormat="1" applyFont="1" applyFill="1"/>
    <xf numFmtId="3" fontId="2" fillId="3" borderId="0" xfId="0" applyNumberFormat="1" applyFont="1" applyFill="1"/>
    <xf numFmtId="3" fontId="2" fillId="0" borderId="0" xfId="0" applyNumberFormat="1" applyFont="1"/>
    <xf numFmtId="3" fontId="4" fillId="0" borderId="0" xfId="0" applyNumberFormat="1" applyFont="1"/>
    <xf numFmtId="3" fontId="1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164" fontId="0" fillId="0" borderId="0" xfId="1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Region Örebro län">
      <a:dk1>
        <a:sysClr val="windowText" lastClr="000000"/>
      </a:dk1>
      <a:lt1>
        <a:sysClr val="window" lastClr="FFFFFF"/>
      </a:lt1>
      <a:dk2>
        <a:srgbClr val="575757"/>
      </a:dk2>
      <a:lt2>
        <a:srgbClr val="B2B2B2"/>
      </a:lt2>
      <a:accent1>
        <a:srgbClr val="0090D4"/>
      </a:accent1>
      <a:accent2>
        <a:srgbClr val="9FC53A"/>
      </a:accent2>
      <a:accent3>
        <a:srgbClr val="004F9E"/>
      </a:accent3>
      <a:accent4>
        <a:srgbClr val="008B39"/>
      </a:accent4>
      <a:accent5>
        <a:srgbClr val="66BDE5"/>
      </a:accent5>
      <a:accent6>
        <a:srgbClr val="B9D87B"/>
      </a:accent6>
      <a:hlink>
        <a:srgbClr val="000000"/>
      </a:hlink>
      <a:folHlink>
        <a:srgbClr val="000000"/>
      </a:folHlink>
    </a:clrScheme>
    <a:fontScheme name="Region Örebro lä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3"/>
  <sheetViews>
    <sheetView tabSelected="1" topLeftCell="A32" zoomScale="70" zoomScaleNormal="70" workbookViewId="0">
      <selection activeCell="B57" sqref="B57"/>
    </sheetView>
  </sheetViews>
  <sheetFormatPr defaultRowHeight="14" x14ac:dyDescent="0.3"/>
  <cols>
    <col min="1" max="1" width="31.58203125" bestFit="1" customWidth="1"/>
    <col min="2" max="5" width="11.83203125" style="5" customWidth="1"/>
    <col min="6" max="7" width="13.58203125" style="5" customWidth="1"/>
    <col min="8" max="8" width="13.08203125" style="5" customWidth="1"/>
    <col min="9" max="9" width="12.33203125" bestFit="1" customWidth="1"/>
    <col min="10" max="13" width="10.83203125" bestFit="1" customWidth="1"/>
  </cols>
  <sheetData>
    <row r="2" spans="1:13" ht="20" x14ac:dyDescent="0.4">
      <c r="A2" s="4" t="s">
        <v>45</v>
      </c>
    </row>
    <row r="4" spans="1:13" x14ac:dyDescent="0.3">
      <c r="B4" s="3" t="s">
        <v>0</v>
      </c>
      <c r="C4" s="3"/>
      <c r="D4" s="3"/>
      <c r="E4" s="3"/>
      <c r="F4" s="2" t="s">
        <v>1</v>
      </c>
      <c r="G4" s="2"/>
      <c r="H4" s="2"/>
      <c r="I4" s="1"/>
      <c r="J4" s="1"/>
      <c r="K4" s="1"/>
      <c r="L4" s="18"/>
      <c r="M4" s="19"/>
    </row>
    <row r="5" spans="1:13" ht="42" x14ac:dyDescent="0.3">
      <c r="B5" s="6" t="s">
        <v>2</v>
      </c>
      <c r="C5" s="6" t="s">
        <v>3</v>
      </c>
      <c r="D5" s="6" t="s">
        <v>4</v>
      </c>
      <c r="E5" s="6" t="s">
        <v>5</v>
      </c>
      <c r="F5" s="7" t="s">
        <v>6</v>
      </c>
      <c r="G5" s="7" t="s">
        <v>7</v>
      </c>
      <c r="H5" s="7" t="s">
        <v>8</v>
      </c>
      <c r="I5" s="20"/>
      <c r="J5" s="20"/>
      <c r="K5" s="20"/>
      <c r="L5" s="20"/>
      <c r="M5" s="20"/>
    </row>
    <row r="6" spans="1:13" x14ac:dyDescent="0.3">
      <c r="A6" s="8" t="s">
        <v>0</v>
      </c>
      <c r="B6" s="9"/>
      <c r="C6" s="9"/>
      <c r="D6" s="9"/>
      <c r="E6" s="9"/>
      <c r="F6" s="10"/>
      <c r="G6" s="10"/>
      <c r="H6" s="10"/>
    </row>
    <row r="7" spans="1:13" x14ac:dyDescent="0.3">
      <c r="A7" t="s">
        <v>9</v>
      </c>
      <c r="B7" s="9"/>
      <c r="C7" s="9"/>
      <c r="D7" s="9"/>
      <c r="E7" s="9"/>
      <c r="F7" s="10"/>
      <c r="G7" s="10"/>
      <c r="H7" s="10"/>
      <c r="I7" s="21"/>
      <c r="J7" s="21"/>
      <c r="K7" s="21"/>
      <c r="L7" s="21"/>
      <c r="M7" s="21"/>
    </row>
    <row r="8" spans="1:13" x14ac:dyDescent="0.3">
      <c r="A8" t="s">
        <v>10</v>
      </c>
      <c r="B8" s="9"/>
      <c r="C8" s="9"/>
      <c r="D8" s="9">
        <f>85000</f>
        <v>85000</v>
      </c>
      <c r="E8" s="9"/>
      <c r="F8" s="10"/>
      <c r="G8" s="10"/>
      <c r="H8" s="10"/>
      <c r="I8" s="21"/>
      <c r="J8" s="21"/>
      <c r="K8" s="21"/>
      <c r="L8" s="21"/>
      <c r="M8" s="21"/>
    </row>
    <row r="9" spans="1:13" x14ac:dyDescent="0.3">
      <c r="A9" t="s">
        <v>11</v>
      </c>
      <c r="B9" s="9">
        <v>1312000</v>
      </c>
      <c r="C9" s="9"/>
      <c r="D9" s="9"/>
      <c r="E9" s="9"/>
      <c r="F9" s="10"/>
      <c r="G9" s="10"/>
      <c r="H9" s="10"/>
      <c r="I9" s="21"/>
      <c r="J9" s="21"/>
      <c r="K9" s="21"/>
      <c r="L9" s="21"/>
      <c r="M9" s="21"/>
    </row>
    <row r="10" spans="1:13" x14ac:dyDescent="0.3">
      <c r="A10" t="s">
        <v>12</v>
      </c>
      <c r="B10" s="9"/>
      <c r="C10" s="9"/>
      <c r="D10" s="9"/>
      <c r="E10" s="9"/>
      <c r="F10" s="10"/>
      <c r="G10" s="10"/>
      <c r="H10" s="10"/>
      <c r="I10" s="21"/>
      <c r="J10" s="21"/>
      <c r="K10" s="21"/>
      <c r="L10" s="21"/>
      <c r="M10" s="21"/>
    </row>
    <row r="11" spans="1:13" x14ac:dyDescent="0.3">
      <c r="A11" t="s">
        <v>13</v>
      </c>
      <c r="B11" s="9"/>
      <c r="C11" s="9"/>
      <c r="D11" s="9"/>
      <c r="E11" s="9"/>
      <c r="F11" s="10"/>
      <c r="G11" s="10"/>
      <c r="H11" s="10"/>
      <c r="I11" s="21"/>
      <c r="J11" s="21"/>
      <c r="K11" s="21"/>
      <c r="L11" s="21"/>
      <c r="M11" s="21"/>
    </row>
    <row r="12" spans="1:13" x14ac:dyDescent="0.3">
      <c r="A12" t="s">
        <v>14</v>
      </c>
      <c r="B12" s="9"/>
      <c r="C12" s="9"/>
      <c r="D12" s="9">
        <f>170000</f>
        <v>170000</v>
      </c>
      <c r="E12" s="9"/>
      <c r="F12" s="10"/>
      <c r="G12" s="10"/>
      <c r="H12" s="10"/>
      <c r="I12" s="21"/>
      <c r="J12" s="21"/>
      <c r="K12" s="21"/>
      <c r="L12" s="21"/>
      <c r="M12" s="21"/>
    </row>
    <row r="13" spans="1:13" x14ac:dyDescent="0.3">
      <c r="A13" t="s">
        <v>15</v>
      </c>
      <c r="B13" s="9"/>
      <c r="C13" s="9"/>
      <c r="D13" s="9"/>
      <c r="E13" s="9"/>
      <c r="F13" s="10"/>
      <c r="G13" s="10"/>
      <c r="H13" s="10"/>
      <c r="I13" s="21"/>
      <c r="J13" s="21"/>
      <c r="K13" s="21"/>
      <c r="L13" s="21"/>
      <c r="M13" s="21"/>
    </row>
    <row r="14" spans="1:13" x14ac:dyDescent="0.3">
      <c r="A14" t="s">
        <v>16</v>
      </c>
      <c r="B14" s="9">
        <v>1750000</v>
      </c>
      <c r="C14" s="9"/>
      <c r="D14" s="9"/>
      <c r="E14" s="9"/>
      <c r="F14" s="10"/>
      <c r="G14" s="10"/>
      <c r="H14" s="10"/>
      <c r="I14" s="21"/>
      <c r="J14" s="21"/>
      <c r="K14" s="21"/>
      <c r="L14" s="21"/>
      <c r="M14" s="21"/>
    </row>
    <row r="15" spans="1:13" x14ac:dyDescent="0.3">
      <c r="A15" t="s">
        <v>17</v>
      </c>
      <c r="B15" s="9"/>
      <c r="C15" s="9"/>
      <c r="D15" s="9">
        <v>85000</v>
      </c>
      <c r="E15" s="9"/>
      <c r="F15" s="10"/>
      <c r="G15" s="10"/>
      <c r="H15" s="10"/>
      <c r="I15" s="21"/>
      <c r="J15" s="21"/>
      <c r="K15" s="21"/>
      <c r="L15" s="21"/>
      <c r="M15" s="21"/>
    </row>
    <row r="16" spans="1:13" x14ac:dyDescent="0.3">
      <c r="A16" t="s">
        <v>18</v>
      </c>
      <c r="B16" s="9"/>
      <c r="C16" s="9"/>
      <c r="D16" s="9"/>
      <c r="E16" s="9"/>
      <c r="F16" s="10"/>
      <c r="G16" s="10"/>
      <c r="H16" s="10"/>
      <c r="I16" s="21"/>
      <c r="J16" s="21"/>
      <c r="K16" s="21"/>
      <c r="L16" s="21"/>
      <c r="M16" s="21"/>
    </row>
    <row r="17" spans="1:13" x14ac:dyDescent="0.3">
      <c r="A17" t="s">
        <v>19</v>
      </c>
      <c r="B17" s="9"/>
      <c r="C17" s="9"/>
      <c r="D17" s="9">
        <f>85000</f>
        <v>85000</v>
      </c>
      <c r="E17" s="9"/>
      <c r="F17" s="10"/>
      <c r="G17" s="10"/>
      <c r="H17" s="10"/>
      <c r="I17" s="21"/>
      <c r="J17" s="21"/>
      <c r="K17" s="21"/>
      <c r="L17" s="21"/>
      <c r="M17" s="21"/>
    </row>
    <row r="18" spans="1:13" x14ac:dyDescent="0.3">
      <c r="A18" t="s">
        <v>20</v>
      </c>
      <c r="B18" s="9"/>
      <c r="C18" s="9"/>
      <c r="D18" s="9"/>
      <c r="E18" s="9"/>
      <c r="F18" s="10"/>
      <c r="G18" s="10"/>
      <c r="H18" s="10"/>
      <c r="I18" s="21"/>
      <c r="J18" s="21"/>
      <c r="K18" s="21"/>
      <c r="L18" s="21"/>
      <c r="M18" s="21"/>
    </row>
    <row r="19" spans="1:13" x14ac:dyDescent="0.3">
      <c r="A19" t="s">
        <v>21</v>
      </c>
      <c r="B19" s="9">
        <v>4375000</v>
      </c>
      <c r="C19" s="9"/>
      <c r="D19" s="9"/>
      <c r="E19" s="9"/>
      <c r="F19" s="10">
        <v>2800000</v>
      </c>
      <c r="G19" s="10"/>
      <c r="H19" s="10">
        <v>2700000</v>
      </c>
      <c r="I19" s="21"/>
      <c r="J19" s="21"/>
      <c r="K19" s="21"/>
      <c r="L19" s="21"/>
      <c r="M19" s="21"/>
    </row>
    <row r="20" spans="1:13" x14ac:dyDescent="0.3">
      <c r="A20" t="s">
        <v>22</v>
      </c>
      <c r="B20" s="9"/>
      <c r="C20" s="9"/>
      <c r="D20" s="9"/>
      <c r="E20" s="9"/>
      <c r="F20" s="10"/>
      <c r="G20" s="10"/>
      <c r="H20" s="10"/>
      <c r="I20" s="21"/>
      <c r="J20" s="21"/>
      <c r="K20" s="21"/>
      <c r="L20" s="21"/>
      <c r="M20" s="21"/>
    </row>
    <row r="21" spans="1:13" x14ac:dyDescent="0.3">
      <c r="A21" t="s">
        <v>23</v>
      </c>
      <c r="B21" s="9"/>
      <c r="C21" s="9"/>
      <c r="D21" s="9">
        <f>85000</f>
        <v>85000</v>
      </c>
      <c r="E21" s="9"/>
      <c r="F21" s="10"/>
      <c r="G21" s="10"/>
      <c r="H21" s="10"/>
      <c r="I21" s="21"/>
      <c r="J21" s="21"/>
      <c r="K21" s="21"/>
      <c r="L21" s="21"/>
      <c r="M21" s="21"/>
    </row>
    <row r="22" spans="1:13" x14ac:dyDescent="0.3">
      <c r="A22" t="s">
        <v>24</v>
      </c>
      <c r="B22" s="9"/>
      <c r="C22" s="9"/>
      <c r="D22" s="9"/>
      <c r="E22" s="9"/>
      <c r="F22" s="10"/>
      <c r="G22" s="10"/>
      <c r="H22" s="10"/>
      <c r="I22" s="21"/>
      <c r="J22" s="21"/>
      <c r="K22" s="21"/>
      <c r="L22" s="21"/>
      <c r="M22" s="21"/>
    </row>
    <row r="23" spans="1:13" x14ac:dyDescent="0.3">
      <c r="A23" t="s">
        <v>25</v>
      </c>
      <c r="B23" s="9"/>
      <c r="C23" s="9"/>
      <c r="D23" s="9">
        <v>85000</v>
      </c>
      <c r="E23" s="9"/>
      <c r="F23" s="10"/>
      <c r="G23" s="10"/>
      <c r="H23" s="10"/>
      <c r="I23" s="21"/>
      <c r="J23" s="21"/>
      <c r="K23" s="21"/>
      <c r="L23" s="21"/>
      <c r="M23" s="21"/>
    </row>
    <row r="24" spans="1:13" x14ac:dyDescent="0.3">
      <c r="A24" t="s">
        <v>26</v>
      </c>
      <c r="B24" s="9"/>
      <c r="C24" s="9"/>
      <c r="D24" s="9"/>
      <c r="E24" s="9"/>
      <c r="F24" s="10"/>
      <c r="G24" s="10"/>
      <c r="H24" s="10"/>
      <c r="I24" s="21"/>
      <c r="J24" s="21"/>
      <c r="K24" s="21"/>
      <c r="L24" s="21"/>
      <c r="M24" s="21"/>
    </row>
    <row r="25" spans="1:13" x14ac:dyDescent="0.3">
      <c r="A25" t="s">
        <v>27</v>
      </c>
      <c r="B25" s="9"/>
      <c r="C25" s="9"/>
      <c r="D25" s="9">
        <v>85000</v>
      </c>
      <c r="E25" s="9"/>
      <c r="F25" s="10"/>
      <c r="G25" s="10"/>
      <c r="H25" s="10"/>
      <c r="I25" s="21"/>
      <c r="J25" s="21"/>
      <c r="K25" s="21"/>
      <c r="L25" s="21"/>
      <c r="M25" s="21"/>
    </row>
    <row r="26" spans="1:13" x14ac:dyDescent="0.3">
      <c r="A26" t="s">
        <v>28</v>
      </c>
      <c r="B26" s="9"/>
      <c r="C26" s="9"/>
      <c r="D26" s="9"/>
      <c r="E26" s="9"/>
      <c r="F26" s="10"/>
      <c r="G26" s="10"/>
      <c r="H26" s="10"/>
      <c r="I26" s="21"/>
      <c r="J26" s="21"/>
      <c r="K26" s="21"/>
      <c r="L26" s="21"/>
      <c r="M26" s="21"/>
    </row>
    <row r="27" spans="1:13" x14ac:dyDescent="0.3">
      <c r="A27" t="s">
        <v>29</v>
      </c>
      <c r="B27" s="9"/>
      <c r="C27" s="9"/>
      <c r="D27" s="9"/>
      <c r="E27" s="9"/>
      <c r="F27" s="10"/>
      <c r="G27" s="10"/>
      <c r="H27" s="10"/>
      <c r="I27" s="21"/>
      <c r="J27" s="21"/>
      <c r="K27" s="21"/>
      <c r="L27" s="21"/>
      <c r="M27" s="21"/>
    </row>
    <row r="28" spans="1:13" x14ac:dyDescent="0.3">
      <c r="A28" t="s">
        <v>30</v>
      </c>
      <c r="B28" s="9"/>
      <c r="C28" s="9"/>
      <c r="D28" s="9"/>
      <c r="E28" s="9"/>
      <c r="F28" s="10"/>
      <c r="G28" s="10"/>
      <c r="H28" s="10"/>
      <c r="I28" s="21"/>
      <c r="J28" s="21"/>
      <c r="K28" s="21"/>
      <c r="L28" s="21"/>
      <c r="M28" s="21"/>
    </row>
    <row r="29" spans="1:13" x14ac:dyDescent="0.3">
      <c r="A29" t="s">
        <v>31</v>
      </c>
      <c r="B29" s="9"/>
      <c r="C29" s="9"/>
      <c r="D29" s="9"/>
      <c r="E29" s="9"/>
      <c r="F29" s="10"/>
      <c r="G29" s="10"/>
      <c r="H29" s="10"/>
      <c r="I29" s="21"/>
      <c r="J29" s="21"/>
      <c r="K29" s="21"/>
      <c r="L29" s="21"/>
      <c r="M29" s="21"/>
    </row>
    <row r="30" spans="1:13" x14ac:dyDescent="0.3">
      <c r="A30" t="s">
        <v>32</v>
      </c>
      <c r="B30" s="9"/>
      <c r="C30" s="9"/>
      <c r="D30" s="9"/>
      <c r="E30" s="9"/>
      <c r="F30" s="10"/>
      <c r="G30" s="10"/>
      <c r="H30" s="10"/>
      <c r="I30" s="21"/>
      <c r="J30" s="21"/>
      <c r="K30" s="21"/>
      <c r="L30" s="21"/>
      <c r="M30" s="21"/>
    </row>
    <row r="31" spans="1:13" x14ac:dyDescent="0.3">
      <c r="A31" t="s">
        <v>33</v>
      </c>
      <c r="B31" s="9"/>
      <c r="C31" s="9"/>
      <c r="D31" s="9"/>
      <c r="E31" s="9"/>
      <c r="F31" s="10"/>
      <c r="G31" s="10"/>
      <c r="H31" s="10"/>
      <c r="I31" s="21"/>
      <c r="J31" s="21"/>
      <c r="K31" s="21"/>
      <c r="L31" s="21"/>
      <c r="M31" s="21"/>
    </row>
    <row r="32" spans="1:13" x14ac:dyDescent="0.3">
      <c r="A32" t="s">
        <v>34</v>
      </c>
      <c r="B32" s="9"/>
      <c r="C32" s="9"/>
      <c r="D32" s="9">
        <f>170000+150000</f>
        <v>320000</v>
      </c>
      <c r="E32" s="9"/>
      <c r="F32" s="10"/>
      <c r="G32" s="10"/>
      <c r="H32" s="10"/>
      <c r="I32" s="21"/>
      <c r="J32" s="21"/>
      <c r="K32" s="21"/>
      <c r="L32" s="21"/>
      <c r="M32" s="21"/>
    </row>
    <row r="33" spans="1:13" x14ac:dyDescent="0.3">
      <c r="A33" t="s">
        <v>35</v>
      </c>
      <c r="B33" s="9"/>
      <c r="C33" s="9"/>
      <c r="D33" s="9"/>
      <c r="E33" s="9"/>
      <c r="F33" s="10"/>
      <c r="G33" s="10"/>
      <c r="H33" s="10"/>
      <c r="I33" s="21"/>
      <c r="J33" s="21"/>
      <c r="K33" s="21"/>
      <c r="L33" s="21"/>
      <c r="M33" s="21"/>
    </row>
    <row r="34" spans="1:13" x14ac:dyDescent="0.3">
      <c r="A34" t="s">
        <v>36</v>
      </c>
      <c r="B34" s="9"/>
      <c r="C34" s="9"/>
      <c r="D34" s="9"/>
      <c r="E34" s="9"/>
      <c r="F34" s="10"/>
      <c r="G34" s="10"/>
      <c r="H34" s="10"/>
      <c r="I34" s="21"/>
      <c r="J34" s="21"/>
      <c r="K34" s="21"/>
      <c r="L34" s="21"/>
      <c r="M34" s="21"/>
    </row>
    <row r="35" spans="1:13" s="8" customFormat="1" x14ac:dyDescent="0.3">
      <c r="A35" s="8" t="s">
        <v>37</v>
      </c>
      <c r="B35" s="11">
        <f>SUM(B8:B33)</f>
        <v>7437000</v>
      </c>
      <c r="C35" s="11">
        <f>SUM(C8:C33)</f>
        <v>0</v>
      </c>
      <c r="D35" s="11">
        <f>SUM(D8:D33)</f>
        <v>1000000</v>
      </c>
      <c r="E35" s="11">
        <f>SUM(E7:E34)</f>
        <v>0</v>
      </c>
      <c r="F35" s="12">
        <f>SUM(F8:F33)</f>
        <v>2800000</v>
      </c>
      <c r="G35" s="12">
        <f>SUM(G8:G33)</f>
        <v>0</v>
      </c>
      <c r="H35" s="12">
        <f>SUM(H7:H33)</f>
        <v>2700000</v>
      </c>
      <c r="I35" s="22"/>
      <c r="J35" s="22"/>
      <c r="K35" s="22"/>
      <c r="L35" s="22"/>
      <c r="M35" s="22"/>
    </row>
    <row r="36" spans="1:13" s="8" customFormat="1" x14ac:dyDescent="0.3">
      <c r="A36" s="8" t="s">
        <v>38</v>
      </c>
      <c r="B36" s="13"/>
      <c r="C36" s="13"/>
      <c r="D36" s="13"/>
      <c r="E36" s="13"/>
      <c r="F36" s="13"/>
      <c r="G36" s="13"/>
      <c r="H36" s="13"/>
      <c r="I36" s="23"/>
      <c r="J36" s="23"/>
      <c r="K36" s="23"/>
      <c r="L36" s="23"/>
      <c r="M36" s="23"/>
    </row>
    <row r="37" spans="1:13" x14ac:dyDescent="0.3">
      <c r="A37" s="19"/>
      <c r="C37" s="14"/>
      <c r="D37" s="15"/>
      <c r="E37" s="15"/>
      <c r="F37" s="15"/>
      <c r="G37" s="16"/>
      <c r="H37" s="14"/>
      <c r="I37" s="8"/>
      <c r="J37" s="8"/>
    </row>
    <row r="38" spans="1:13" x14ac:dyDescent="0.3">
      <c r="A38" s="8"/>
      <c r="C38" s="15"/>
      <c r="D38" s="15"/>
      <c r="E38" s="15"/>
      <c r="F38" s="15"/>
      <c r="G38" s="16"/>
      <c r="H38" s="14"/>
      <c r="I38" s="8"/>
      <c r="J38" s="8"/>
    </row>
    <row r="39" spans="1:13" x14ac:dyDescent="0.3">
      <c r="A39" s="8"/>
      <c r="C39" s="15"/>
      <c r="D39" s="15"/>
      <c r="E39" s="15"/>
      <c r="F39" s="15"/>
      <c r="G39" s="16"/>
      <c r="H39" s="14"/>
      <c r="I39" s="8"/>
      <c r="J39" s="8"/>
    </row>
    <row r="40" spans="1:13" x14ac:dyDescent="0.3">
      <c r="A40" s="11" t="str">
        <f>A6</f>
        <v>Medicinsk teknisk utrustning (MT)</v>
      </c>
      <c r="B40" s="9"/>
      <c r="G40" s="16"/>
      <c r="H40" s="14"/>
      <c r="I40" s="8"/>
      <c r="J40" s="8"/>
    </row>
    <row r="41" spans="1:13" x14ac:dyDescent="0.3">
      <c r="A41" s="9" t="s">
        <v>2</v>
      </c>
      <c r="B41" s="9">
        <f>B35</f>
        <v>7437000</v>
      </c>
      <c r="G41" s="16"/>
      <c r="H41" s="14"/>
      <c r="I41" s="8"/>
      <c r="J41" s="8"/>
    </row>
    <row r="42" spans="1:13" s="8" customFormat="1" x14ac:dyDescent="0.3">
      <c r="A42" s="9" t="s">
        <v>39</v>
      </c>
      <c r="B42" s="9">
        <f>C35</f>
        <v>0</v>
      </c>
      <c r="C42" s="13"/>
      <c r="D42" s="13"/>
      <c r="E42" s="13"/>
      <c r="F42" s="13"/>
      <c r="G42" s="16"/>
      <c r="H42" s="14"/>
    </row>
    <row r="43" spans="1:13" x14ac:dyDescent="0.3">
      <c r="A43" s="9" t="s">
        <v>40</v>
      </c>
      <c r="B43" s="9">
        <f>D35</f>
        <v>1000000</v>
      </c>
      <c r="C43" s="13"/>
      <c r="D43" s="13"/>
      <c r="E43" s="13"/>
      <c r="F43" s="13"/>
      <c r="G43" s="16"/>
      <c r="H43" s="14"/>
      <c r="I43" s="8"/>
      <c r="J43" s="8"/>
    </row>
    <row r="44" spans="1:13" x14ac:dyDescent="0.3">
      <c r="A44" s="9" t="s">
        <v>5</v>
      </c>
      <c r="B44" s="9">
        <f>E35</f>
        <v>0</v>
      </c>
      <c r="C44" s="13"/>
      <c r="D44" s="13"/>
      <c r="E44" s="13"/>
      <c r="F44" s="13"/>
      <c r="G44" s="16"/>
      <c r="H44" s="14"/>
      <c r="I44" s="8"/>
      <c r="J44" s="8"/>
    </row>
    <row r="45" spans="1:13" s="8" customFormat="1" x14ac:dyDescent="0.3">
      <c r="A45" s="11" t="s">
        <v>41</v>
      </c>
      <c r="B45" s="11">
        <f>SUM(B41:B44)</f>
        <v>8437000</v>
      </c>
      <c r="C45" s="17">
        <v>8500000</v>
      </c>
      <c r="D45" s="17" t="s">
        <v>42</v>
      </c>
      <c r="E45" s="13"/>
      <c r="F45" s="13"/>
      <c r="G45" s="16"/>
      <c r="H45" s="14"/>
    </row>
    <row r="46" spans="1:13" x14ac:dyDescent="0.3">
      <c r="A46" s="8"/>
      <c r="B46" s="13"/>
      <c r="C46" s="16"/>
      <c r="D46" s="16"/>
      <c r="E46" s="13"/>
      <c r="F46" s="13"/>
    </row>
    <row r="47" spans="1:13" x14ac:dyDescent="0.3">
      <c r="A47" s="12" t="s">
        <v>1</v>
      </c>
      <c r="B47" s="10"/>
      <c r="C47" s="13"/>
      <c r="D47" s="13"/>
      <c r="E47" s="13"/>
      <c r="F47" s="13"/>
    </row>
    <row r="48" spans="1:13" x14ac:dyDescent="0.3">
      <c r="A48" s="10" t="s">
        <v>6</v>
      </c>
      <c r="B48" s="10">
        <f>F35</f>
        <v>2800000</v>
      </c>
      <c r="C48" s="13"/>
      <c r="D48" s="13"/>
      <c r="E48" s="13"/>
      <c r="F48" s="13"/>
    </row>
    <row r="49" spans="1:12" x14ac:dyDescent="0.3">
      <c r="A49" s="10" t="s">
        <v>7</v>
      </c>
      <c r="B49" s="10">
        <f>G35</f>
        <v>0</v>
      </c>
      <c r="C49" s="13"/>
      <c r="D49" s="13"/>
      <c r="E49" s="13"/>
      <c r="F49" s="13"/>
    </row>
    <row r="50" spans="1:12" x14ac:dyDescent="0.3">
      <c r="A50" s="10" t="s">
        <v>43</v>
      </c>
      <c r="B50" s="10">
        <f>H35</f>
        <v>2700000</v>
      </c>
      <c r="C50" s="13"/>
      <c r="D50" s="13"/>
      <c r="E50" s="13"/>
      <c r="F50" s="13"/>
    </row>
    <row r="51" spans="1:12" x14ac:dyDescent="0.3">
      <c r="A51" s="12" t="s">
        <v>44</v>
      </c>
      <c r="B51" s="12">
        <f>SUM(B48:B50)</f>
        <v>5500000</v>
      </c>
      <c r="C51" s="17">
        <v>5500000</v>
      </c>
      <c r="D51" s="17" t="s">
        <v>42</v>
      </c>
      <c r="E51" s="13"/>
      <c r="F51" s="13"/>
    </row>
    <row r="52" spans="1:12" x14ac:dyDescent="0.3">
      <c r="A52" s="8"/>
      <c r="B52" s="13"/>
      <c r="C52" s="13"/>
      <c r="D52" s="13"/>
      <c r="E52" s="13"/>
      <c r="F52" s="13"/>
    </row>
    <row r="53" spans="1:12" x14ac:dyDescent="0.3">
      <c r="A53" s="8" t="s">
        <v>46</v>
      </c>
      <c r="B53" s="13">
        <f>B45+B51</f>
        <v>13937000</v>
      </c>
      <c r="C53" s="13"/>
      <c r="D53" s="13"/>
      <c r="E53" s="13"/>
      <c r="F53" s="13"/>
    </row>
    <row r="54" spans="1:12" x14ac:dyDescent="0.3">
      <c r="A54" s="8"/>
      <c r="B54" s="13"/>
      <c r="C54" s="13"/>
      <c r="D54" s="13"/>
      <c r="E54" s="13"/>
      <c r="F54" s="13"/>
    </row>
    <row r="55" spans="1:12" s="5" customFormat="1" x14ac:dyDescent="0.3">
      <c r="A55" s="8"/>
      <c r="B55" s="13"/>
      <c r="C55" s="13"/>
      <c r="D55" s="13"/>
      <c r="E55" s="13"/>
      <c r="F55" s="13"/>
      <c r="I55"/>
      <c r="J55"/>
      <c r="K55"/>
      <c r="L55"/>
    </row>
    <row r="56" spans="1:12" s="5" customFormat="1" x14ac:dyDescent="0.3">
      <c r="A56" s="8"/>
      <c r="B56" s="13"/>
      <c r="C56" s="13"/>
      <c r="D56" s="13"/>
      <c r="E56" s="13"/>
      <c r="F56" s="13"/>
      <c r="I56"/>
      <c r="J56"/>
      <c r="K56"/>
      <c r="L56"/>
    </row>
    <row r="57" spans="1:12" s="5" customFormat="1" x14ac:dyDescent="0.3">
      <c r="A57" s="8"/>
      <c r="B57" s="13"/>
      <c r="C57" s="13"/>
      <c r="D57" s="13"/>
      <c r="E57" s="13"/>
      <c r="F57" s="13"/>
      <c r="I57"/>
      <c r="J57"/>
      <c r="K57"/>
      <c r="L57"/>
    </row>
    <row r="58" spans="1:12" x14ac:dyDescent="0.3">
      <c r="A58" s="8"/>
      <c r="B58" s="13"/>
      <c r="C58" s="13"/>
      <c r="D58" s="13"/>
      <c r="E58" s="13"/>
      <c r="F58" s="13"/>
    </row>
    <row r="59" spans="1:12" x14ac:dyDescent="0.3">
      <c r="A59" s="8"/>
      <c r="B59" s="13"/>
      <c r="C59" s="13"/>
      <c r="D59" s="13"/>
      <c r="E59" s="13"/>
      <c r="F59" s="13"/>
    </row>
    <row r="60" spans="1:12" x14ac:dyDescent="0.3">
      <c r="A60" s="8"/>
      <c r="B60" s="13"/>
      <c r="C60" s="13"/>
      <c r="D60" s="13"/>
      <c r="E60" s="13"/>
      <c r="F60" s="13"/>
    </row>
    <row r="61" spans="1:12" x14ac:dyDescent="0.3">
      <c r="A61" s="8"/>
      <c r="B61" s="13"/>
      <c r="C61" s="13"/>
      <c r="D61" s="13"/>
      <c r="E61" s="13"/>
      <c r="F61" s="13"/>
    </row>
    <row r="62" spans="1:12" x14ac:dyDescent="0.3">
      <c r="A62" s="8"/>
      <c r="B62" s="13"/>
      <c r="C62" s="13"/>
      <c r="D62" s="13"/>
      <c r="E62" s="13"/>
      <c r="F62" s="13"/>
    </row>
    <row r="63" spans="1:12" x14ac:dyDescent="0.3">
      <c r="A63" s="8"/>
      <c r="B63" s="13"/>
      <c r="C63" s="13"/>
      <c r="D63" s="13"/>
      <c r="E63" s="13"/>
      <c r="F63" s="13"/>
    </row>
  </sheetData>
  <mergeCells count="3">
    <mergeCell ref="B4:E4"/>
    <mergeCell ref="F4:H4"/>
    <mergeCell ref="I4:K4"/>
  </mergeCells>
  <pageMargins left="0.7" right="0.7" top="0.75" bottom="0.75" header="0.3" footer="0.3"/>
  <pageSetup paperSize="9" orientation="portrait" r:id="rId1"/>
  <ignoredErrors>
    <ignoredError sqref="E3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CA65FF4B8F634895A5C27AEBF929ED" ma:contentTypeVersion="11" ma:contentTypeDescription="Skapa ett nytt dokument." ma:contentTypeScope="" ma:versionID="c5074c553507bb6f605854d9a0c0363e">
  <xsd:schema xmlns:xsd="http://www.w3.org/2001/XMLSchema" xmlns:xs="http://www.w3.org/2001/XMLSchema" xmlns:p="http://schemas.microsoft.com/office/2006/metadata/properties" xmlns:ns2="5c10c7a4-75bb-4d05-ada6-f2917279f3b4" xmlns:ns3="cac690a6-8e7c-4917-bdb6-b2526584c4ef" targetNamespace="http://schemas.microsoft.com/office/2006/metadata/properties" ma:root="true" ma:fieldsID="c8ec7576238d4a89029a82cae9857992" ns2:_="" ns3:_="">
    <xsd:import namespace="5c10c7a4-75bb-4d05-ada6-f2917279f3b4"/>
    <xsd:import namespace="cac690a6-8e7c-4917-bdb6-b2526584c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10c7a4-75bb-4d05-ada6-f2917279f3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eaed434e-2057-4e20-9fa0-651e19c86a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690a6-8e7c-4917-bdb6-b2526584c4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6b56d1-3220-4446-8e88-c8d89b9789ce}" ma:internalName="TaxCatchAll" ma:showField="CatchAllData" ma:web="cac690a6-8e7c-4917-bdb6-b2526584c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c690a6-8e7c-4917-bdb6-b2526584c4ef" xsi:nil="true"/>
    <lcf76f155ced4ddcb4097134ff3c332f xmlns="5c10c7a4-75bb-4d05-ada6-f2917279f3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0A1BE0-4264-4E33-B86D-A0567E5158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10c7a4-75bb-4d05-ada6-f2917279f3b4"/>
    <ds:schemaRef ds:uri="cac690a6-8e7c-4917-bdb6-b2526584c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4B4C4D-BA58-429B-A670-5F31B1CFAE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943536-2B00-4450-8BF8-C22704E47DB2}">
  <ds:schemaRefs>
    <ds:schemaRef ds:uri="http://purl.org/dc/terms/"/>
    <ds:schemaRef ds:uri="http://purl.org/dc/elements/1.1/"/>
    <ds:schemaRef ds:uri="http://schemas.openxmlformats.org/package/2006/metadata/core-properties"/>
    <ds:schemaRef ds:uri="cac690a6-8e7c-4917-bdb6-b2526584c4ef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5c10c7a4-75bb-4d05-ada6-f2917279f3b4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7a967b6a-3783-47cf-8fdb-0b1118f65e05}" enabled="1" method="Standard" siteId="{aece5b19-8227-4c27-8218-1aea120ec0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Till Nämnden (2026)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Öhrn Helene, FTV EkonomiIT</dc:creator>
  <cp:keywords/>
  <dc:description/>
  <cp:lastModifiedBy>Jansson Marita, Regionkansliet Nämndsadministration</cp:lastModifiedBy>
  <dcterms:created xsi:type="dcterms:W3CDTF">2015-02-16T17:44:48Z</dcterms:created>
  <dcterms:modified xsi:type="dcterms:W3CDTF">2026-09-17T10:08:56Z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0x01010076CA65FF4B8F634895A5C27AEBF929ED</vt:lpwstr>
  </property>
  <property fmtid="{D5CDD505-2E9C-101B-9397-08002B2CF9AE}" pid="3" name="MediaServiceImageTags">
    <vt:lpwstr/>
  </property>
  <property fmtid="{D5CDD505-2E9C-101B-9397-08002B2CF9AE}" pid="4" name="MSIP_Label_7a967b6a-3783-47cf-8fdb-0b1118f65e05_Enabled">
    <vt:lpwstr>true</vt:lpwstr>
  </property>
  <property fmtid="{D5CDD505-2E9C-101B-9397-08002B2CF9AE}" pid="5" name="MSIP_Label_7a967b6a-3783-47cf-8fdb-0b1118f65e05_SetDate">
    <vt:lpwstr>2025-04-01T08:11:41Z</vt:lpwstr>
  </property>
  <property fmtid="{D5CDD505-2E9C-101B-9397-08002B2CF9AE}" pid="6" name="MSIP_Label_7a967b6a-3783-47cf-8fdb-0b1118f65e05_Method">
    <vt:lpwstr>Standard</vt:lpwstr>
  </property>
  <property fmtid="{D5CDD505-2E9C-101B-9397-08002B2CF9AE}" pid="7" name="MSIP_Label_7a967b6a-3783-47cf-8fdb-0b1118f65e05_Name">
    <vt:lpwstr>NIVÅ K0</vt:lpwstr>
  </property>
  <property fmtid="{D5CDD505-2E9C-101B-9397-08002B2CF9AE}" pid="8" name="MSIP_Label_7a967b6a-3783-47cf-8fdb-0b1118f65e05_SiteId">
    <vt:lpwstr>aece5b19-8227-4c27-8218-1aea120ec062</vt:lpwstr>
  </property>
  <property fmtid="{D5CDD505-2E9C-101B-9397-08002B2CF9AE}" pid="9" name="MSIP_Label_7a967b6a-3783-47cf-8fdb-0b1118f65e05_ActionId">
    <vt:lpwstr>6e036ab7-bbc9-4aa6-a38d-48e475d6bdd4</vt:lpwstr>
  </property>
  <property fmtid="{D5CDD505-2E9C-101B-9397-08002B2CF9AE}" pid="10" name="MSIP_Label_7a967b6a-3783-47cf-8fdb-0b1118f65e05_ContentBits">
    <vt:lpwstr>0</vt:lpwstr>
  </property>
  <property fmtid="{D5CDD505-2E9C-101B-9397-08002B2CF9AE}" pid="11" name="MSIP_Label_7a967b6a-3783-47cf-8fdb-0b1118f65e05_Tag">
    <vt:lpwstr>10, 3, 0, 2</vt:lpwstr>
  </property>
</Properties>
</file>